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010" windowHeight="8550" activeTab="0"/>
  </bookViews>
  <sheets>
    <sheet name="Sheet1" sheetId="1" r:id="rId1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<sst xmlns="http://schemas.openxmlformats.org/spreadsheetml/2006/main" count="13" uniqueCount="12">
  <si>
    <t>from</t>
  </si>
  <si>
    <t>to</t>
  </si>
  <si>
    <t>Specified Area Dead Load - UDL</t>
  </si>
  <si>
    <t>Specified Area Imposed Load - UDL</t>
  </si>
  <si>
    <r>
      <t>kN/m</t>
    </r>
    <r>
      <rPr>
        <vertAlign val="superscript"/>
        <sz val="10"/>
        <rFont val="Arial"/>
        <family val="2"/>
      </rPr>
      <t>2</t>
    </r>
  </si>
  <si>
    <t>Stair Load Table</t>
  </si>
  <si>
    <t>Stringer Length</t>
  </si>
  <si>
    <t>Width of Stair Flight</t>
  </si>
  <si>
    <t>Refer to section 3.4.5 and figures 3.1 and 3.2 for advice on selecting appropriate stringer lengths</t>
  </si>
  <si>
    <t>This table gives the dead and imposed point loads to be applied to a floor  where it supports stair stringers</t>
  </si>
  <si>
    <t>All loads in are given in kN and all dimensions in mm</t>
  </si>
  <si>
    <r>
      <t>Loads are calculated in accordance with UKTFA-EWPC Code of Practice,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0"/>
      </rPr>
      <t xml:space="preserve"> Edition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</si>
</sst>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&quot;D&quot;\L"/>
    <numFmt numFmtId="166" formatCode="0.000\ &quot;D&quot;"/>
    <numFmt numFmtId="167" formatCode="0.000\ &quot;I&quot;"/>
    <numFmt numFmtId="168" formatCode="0.00\ &quot;D&quot;"/>
    <numFmt numFmtId="169" formatCode="0.00\ &quot;I&quot;"/>
  </numFmts>
  <fonts count="3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u val="single"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168" fontId="0" fillId="0" borderId="14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0" borderId="23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47625</xdr:rowOff>
    </xdr:from>
    <xdr:to>
      <xdr:col>8</xdr:col>
      <xdr:colOff>542925</xdr:colOff>
      <xdr:row>4</xdr:row>
      <xdr:rowOff>76200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7625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2" max="2" width="9.28125" style="0" customWidth="1"/>
  </cols>
  <sheetData>
    <row r="1" ht="20.25">
      <c r="A1" s="7" t="s">
        <v>5</v>
      </c>
    </row>
    <row r="2" ht="12.75" customHeight="1" thickBot="1">
      <c r="A2" s="7"/>
    </row>
    <row r="3" spans="1:6" ht="15" thickBot="1">
      <c r="A3" t="s">
        <v>2</v>
      </c>
      <c r="E3" s="27">
        <v>0.41</v>
      </c>
      <c r="F3" t="s">
        <v>4</v>
      </c>
    </row>
    <row r="4" spans="1:6" ht="15" thickBot="1">
      <c r="A4" t="s">
        <v>3</v>
      </c>
      <c r="E4" s="28">
        <v>1.5</v>
      </c>
      <c r="F4" t="s">
        <v>4</v>
      </c>
    </row>
    <row r="5" ht="13.5" thickBot="1"/>
    <row r="6" spans="1:9" ht="13.5" thickBot="1">
      <c r="A6" s="29" t="s">
        <v>6</v>
      </c>
      <c r="B6" s="30"/>
      <c r="C6" s="22"/>
      <c r="D6" s="22"/>
      <c r="E6" s="22"/>
      <c r="F6" s="23" t="s">
        <v>7</v>
      </c>
      <c r="G6" s="22"/>
      <c r="H6" s="22"/>
      <c r="I6" s="24"/>
    </row>
    <row r="7" spans="1:9" ht="13.5" thickBot="1">
      <c r="A7" s="20" t="s">
        <v>0</v>
      </c>
      <c r="B7" s="21" t="s">
        <v>1</v>
      </c>
      <c r="C7" s="25">
        <v>900</v>
      </c>
      <c r="D7" s="20">
        <v>1000</v>
      </c>
      <c r="E7" s="20">
        <v>1100</v>
      </c>
      <c r="F7" s="26">
        <v>1200</v>
      </c>
      <c r="G7" s="21">
        <v>1300</v>
      </c>
      <c r="H7" s="21">
        <v>1400</v>
      </c>
      <c r="I7" s="21">
        <v>1500</v>
      </c>
    </row>
    <row r="8" spans="1:9" ht="12.75">
      <c r="A8" s="5">
        <v>0</v>
      </c>
      <c r="B8" s="6">
        <v>500</v>
      </c>
      <c r="C8" s="8">
        <f aca="true" t="shared" si="0" ref="C8:I8">$B8*C$7*$E$3/4000000</f>
        <v>0.046125</v>
      </c>
      <c r="D8" s="8">
        <f t="shared" si="0"/>
        <v>0.05125</v>
      </c>
      <c r="E8" s="8">
        <f t="shared" si="0"/>
        <v>0.056375</v>
      </c>
      <c r="F8" s="9">
        <f t="shared" si="0"/>
        <v>0.06149999999999999</v>
      </c>
      <c r="G8" s="10">
        <f t="shared" si="0"/>
        <v>0.066625</v>
      </c>
      <c r="H8" s="10">
        <f t="shared" si="0"/>
        <v>0.07175</v>
      </c>
      <c r="I8" s="10">
        <f t="shared" si="0"/>
        <v>0.076875</v>
      </c>
    </row>
    <row r="9" spans="1:9" ht="13.5" thickBot="1">
      <c r="A9" s="3"/>
      <c r="B9" s="4"/>
      <c r="C9" s="14">
        <f aca="true" t="shared" si="1" ref="C9:I9">$B8*C$7*$E$4/4000000</f>
        <v>0.16875</v>
      </c>
      <c r="D9" s="14">
        <f t="shared" si="1"/>
        <v>0.1875</v>
      </c>
      <c r="E9" s="14">
        <f t="shared" si="1"/>
        <v>0.20625</v>
      </c>
      <c r="F9" s="15">
        <f t="shared" si="1"/>
        <v>0.225</v>
      </c>
      <c r="G9" s="16">
        <f t="shared" si="1"/>
        <v>0.24375</v>
      </c>
      <c r="H9" s="16">
        <f t="shared" si="1"/>
        <v>0.2625</v>
      </c>
      <c r="I9" s="16">
        <f t="shared" si="1"/>
        <v>0.28125</v>
      </c>
    </row>
    <row r="10" spans="1:9" ht="12.75">
      <c r="A10" s="1">
        <f>B8+1</f>
        <v>501</v>
      </c>
      <c r="B10" s="2">
        <v>1000</v>
      </c>
      <c r="C10" s="8">
        <f aca="true" t="shared" si="2" ref="C10:I10">$B10*C$7*$E$3/4000000</f>
        <v>0.09225</v>
      </c>
      <c r="D10" s="8">
        <f t="shared" si="2"/>
        <v>0.1025</v>
      </c>
      <c r="E10" s="8">
        <f t="shared" si="2"/>
        <v>0.11275</v>
      </c>
      <c r="F10" s="9">
        <f t="shared" si="2"/>
        <v>0.12299999999999998</v>
      </c>
      <c r="G10" s="10">
        <f t="shared" si="2"/>
        <v>0.13325</v>
      </c>
      <c r="H10" s="10">
        <f t="shared" si="2"/>
        <v>0.1435</v>
      </c>
      <c r="I10" s="10">
        <f t="shared" si="2"/>
        <v>0.15375</v>
      </c>
    </row>
    <row r="11" spans="1:9" ht="13.5" thickBot="1">
      <c r="A11" s="1"/>
      <c r="B11" s="2"/>
      <c r="C11" s="14">
        <f aca="true" t="shared" si="3" ref="C11:I11">$B10*C$7*$E$4/4000000</f>
        <v>0.3375</v>
      </c>
      <c r="D11" s="14">
        <f t="shared" si="3"/>
        <v>0.375</v>
      </c>
      <c r="E11" s="14">
        <f t="shared" si="3"/>
        <v>0.4125</v>
      </c>
      <c r="F11" s="15">
        <f t="shared" si="3"/>
        <v>0.45</v>
      </c>
      <c r="G11" s="16">
        <f t="shared" si="3"/>
        <v>0.4875</v>
      </c>
      <c r="H11" s="16">
        <f t="shared" si="3"/>
        <v>0.525</v>
      </c>
      <c r="I11" s="16">
        <f t="shared" si="3"/>
        <v>0.5625</v>
      </c>
    </row>
    <row r="12" spans="1:9" ht="12.75">
      <c r="A12" s="5">
        <f>B10+1</f>
        <v>1001</v>
      </c>
      <c r="B12" s="6">
        <v>1500</v>
      </c>
      <c r="C12" s="8">
        <f aca="true" t="shared" si="4" ref="C12:I12">$B12*C$7*$E$3/4000000</f>
        <v>0.138375</v>
      </c>
      <c r="D12" s="8">
        <f t="shared" si="4"/>
        <v>0.15375</v>
      </c>
      <c r="E12" s="8">
        <f t="shared" si="4"/>
        <v>0.169125</v>
      </c>
      <c r="F12" s="9">
        <f t="shared" si="4"/>
        <v>0.1845</v>
      </c>
      <c r="G12" s="10">
        <f t="shared" si="4"/>
        <v>0.199875</v>
      </c>
      <c r="H12" s="10">
        <f t="shared" si="4"/>
        <v>0.21525</v>
      </c>
      <c r="I12" s="10">
        <f t="shared" si="4"/>
        <v>0.230625</v>
      </c>
    </row>
    <row r="13" spans="1:9" ht="13.5" thickBot="1">
      <c r="A13" s="3"/>
      <c r="B13" s="4"/>
      <c r="C13" s="17">
        <f aca="true" t="shared" si="5" ref="C13:I13">$B12*C$7*$E$4/4000000</f>
        <v>0.50625</v>
      </c>
      <c r="D13" s="17">
        <f t="shared" si="5"/>
        <v>0.5625</v>
      </c>
      <c r="E13" s="17">
        <f t="shared" si="5"/>
        <v>0.61875</v>
      </c>
      <c r="F13" s="18">
        <f t="shared" si="5"/>
        <v>0.675</v>
      </c>
      <c r="G13" s="19">
        <f t="shared" si="5"/>
        <v>0.73125</v>
      </c>
      <c r="H13" s="19">
        <f t="shared" si="5"/>
        <v>0.7875</v>
      </c>
      <c r="I13" s="19">
        <f t="shared" si="5"/>
        <v>0.84375</v>
      </c>
    </row>
    <row r="14" spans="1:9" ht="12.75">
      <c r="A14" s="1">
        <f>B12+1</f>
        <v>1501</v>
      </c>
      <c r="B14" s="2">
        <f>B12+500</f>
        <v>2000</v>
      </c>
      <c r="C14" s="11">
        <f aca="true" t="shared" si="6" ref="C14:I14">$B14*C$7*$E$3/4000000</f>
        <v>0.1845</v>
      </c>
      <c r="D14" s="11">
        <f t="shared" si="6"/>
        <v>0.205</v>
      </c>
      <c r="E14" s="11">
        <f t="shared" si="6"/>
        <v>0.2255</v>
      </c>
      <c r="F14" s="12">
        <f t="shared" si="6"/>
        <v>0.24599999999999997</v>
      </c>
      <c r="G14" s="13">
        <f t="shared" si="6"/>
        <v>0.2665</v>
      </c>
      <c r="H14" s="13">
        <f t="shared" si="6"/>
        <v>0.287</v>
      </c>
      <c r="I14" s="13">
        <f t="shared" si="6"/>
        <v>0.3075</v>
      </c>
    </row>
    <row r="15" spans="1:9" ht="13.5" thickBot="1">
      <c r="A15" s="1"/>
      <c r="B15" s="2"/>
      <c r="C15" s="14">
        <f aca="true" t="shared" si="7" ref="C15:I15">$B14*C$7*$E$4/4000000</f>
        <v>0.675</v>
      </c>
      <c r="D15" s="14">
        <f t="shared" si="7"/>
        <v>0.75</v>
      </c>
      <c r="E15" s="14">
        <f t="shared" si="7"/>
        <v>0.825</v>
      </c>
      <c r="F15" s="15">
        <f t="shared" si="7"/>
        <v>0.9</v>
      </c>
      <c r="G15" s="16">
        <f t="shared" si="7"/>
        <v>0.975</v>
      </c>
      <c r="H15" s="16">
        <f t="shared" si="7"/>
        <v>1.05</v>
      </c>
      <c r="I15" s="16">
        <f t="shared" si="7"/>
        <v>1.125</v>
      </c>
    </row>
    <row r="16" spans="1:9" ht="12.75">
      <c r="A16" s="5">
        <f>B14+1</f>
        <v>2001</v>
      </c>
      <c r="B16" s="6">
        <f>B14+500</f>
        <v>2500</v>
      </c>
      <c r="C16" s="8">
        <f aca="true" t="shared" si="8" ref="C16:I16">$B16*C$7*$E$3/4000000</f>
        <v>0.230625</v>
      </c>
      <c r="D16" s="8">
        <f t="shared" si="8"/>
        <v>0.25625</v>
      </c>
      <c r="E16" s="8">
        <f t="shared" si="8"/>
        <v>0.281875</v>
      </c>
      <c r="F16" s="9">
        <f t="shared" si="8"/>
        <v>0.3075</v>
      </c>
      <c r="G16" s="10">
        <f t="shared" si="8"/>
        <v>0.333125</v>
      </c>
      <c r="H16" s="10">
        <f t="shared" si="8"/>
        <v>0.35875</v>
      </c>
      <c r="I16" s="10">
        <f t="shared" si="8"/>
        <v>0.384375</v>
      </c>
    </row>
    <row r="17" spans="1:9" ht="13.5" thickBot="1">
      <c r="A17" s="3"/>
      <c r="B17" s="4"/>
      <c r="C17" s="17">
        <f aca="true" t="shared" si="9" ref="C17:I17">$B16*C$7*$E$4/4000000</f>
        <v>0.84375</v>
      </c>
      <c r="D17" s="17">
        <f t="shared" si="9"/>
        <v>0.9375</v>
      </c>
      <c r="E17" s="17">
        <f t="shared" si="9"/>
        <v>1.03125</v>
      </c>
      <c r="F17" s="18">
        <f t="shared" si="9"/>
        <v>1.125</v>
      </c>
      <c r="G17" s="19">
        <f t="shared" si="9"/>
        <v>1.21875</v>
      </c>
      <c r="H17" s="19">
        <f t="shared" si="9"/>
        <v>1.3125</v>
      </c>
      <c r="I17" s="19">
        <f t="shared" si="9"/>
        <v>1.40625</v>
      </c>
    </row>
    <row r="18" spans="1:9" ht="12.75">
      <c r="A18" s="5">
        <f>B16+1</f>
        <v>2501</v>
      </c>
      <c r="B18" s="6">
        <f>B16+500</f>
        <v>3000</v>
      </c>
      <c r="C18" s="11">
        <f aca="true" t="shared" si="10" ref="C18:I18">$B18*C$7*$E$3/4000000</f>
        <v>0.27675</v>
      </c>
      <c r="D18" s="11">
        <f t="shared" si="10"/>
        <v>0.3075</v>
      </c>
      <c r="E18" s="11">
        <f t="shared" si="10"/>
        <v>0.33825</v>
      </c>
      <c r="F18" s="12">
        <f t="shared" si="10"/>
        <v>0.369</v>
      </c>
      <c r="G18" s="13">
        <f t="shared" si="10"/>
        <v>0.39975</v>
      </c>
      <c r="H18" s="13">
        <f t="shared" si="10"/>
        <v>0.4305</v>
      </c>
      <c r="I18" s="13">
        <f t="shared" si="10"/>
        <v>0.46125</v>
      </c>
    </row>
    <row r="19" spans="1:9" ht="13.5" thickBot="1">
      <c r="A19" s="3"/>
      <c r="B19" s="4"/>
      <c r="C19" s="14">
        <f aca="true" t="shared" si="11" ref="C19:I19">$B18*C$7*$E$4/4000000</f>
        <v>1.0125</v>
      </c>
      <c r="D19" s="14">
        <f t="shared" si="11"/>
        <v>1.125</v>
      </c>
      <c r="E19" s="14">
        <f t="shared" si="11"/>
        <v>1.2375</v>
      </c>
      <c r="F19" s="15">
        <f t="shared" si="11"/>
        <v>1.35</v>
      </c>
      <c r="G19" s="16">
        <f t="shared" si="11"/>
        <v>1.4625</v>
      </c>
      <c r="H19" s="16">
        <f t="shared" si="11"/>
        <v>1.575</v>
      </c>
      <c r="I19" s="16">
        <f t="shared" si="11"/>
        <v>1.6875</v>
      </c>
    </row>
    <row r="20" spans="1:9" ht="12.75">
      <c r="A20" s="1">
        <f>B18+1</f>
        <v>3001</v>
      </c>
      <c r="B20" s="2">
        <f>B18+500</f>
        <v>3500</v>
      </c>
      <c r="C20" s="8">
        <f aca="true" t="shared" si="12" ref="C20:I20">$B20*C$7*$E$3/4000000</f>
        <v>0.322875</v>
      </c>
      <c r="D20" s="8">
        <f t="shared" si="12"/>
        <v>0.35875</v>
      </c>
      <c r="E20" s="8">
        <f t="shared" si="12"/>
        <v>0.394625</v>
      </c>
      <c r="F20" s="9">
        <f t="shared" si="12"/>
        <v>0.4305</v>
      </c>
      <c r="G20" s="10">
        <f t="shared" si="12"/>
        <v>0.466375</v>
      </c>
      <c r="H20" s="10">
        <f t="shared" si="12"/>
        <v>0.50225</v>
      </c>
      <c r="I20" s="10">
        <f t="shared" si="12"/>
        <v>0.538125</v>
      </c>
    </row>
    <row r="21" spans="1:9" ht="13.5" thickBot="1">
      <c r="A21" s="3"/>
      <c r="B21" s="4"/>
      <c r="C21" s="17">
        <f aca="true" t="shared" si="13" ref="C21:I21">$B20*C$7*$E$4/4000000</f>
        <v>1.18125</v>
      </c>
      <c r="D21" s="17">
        <f t="shared" si="13"/>
        <v>1.3125</v>
      </c>
      <c r="E21" s="17">
        <f t="shared" si="13"/>
        <v>1.44375</v>
      </c>
      <c r="F21" s="18">
        <f t="shared" si="13"/>
        <v>1.575</v>
      </c>
      <c r="G21" s="19">
        <f t="shared" si="13"/>
        <v>1.70625</v>
      </c>
      <c r="H21" s="19">
        <f t="shared" si="13"/>
        <v>1.8375</v>
      </c>
      <c r="I21" s="19">
        <f t="shared" si="13"/>
        <v>1.96875</v>
      </c>
    </row>
    <row r="22" ht="12.75">
      <c r="A22" t="s">
        <v>10</v>
      </c>
    </row>
    <row r="23" ht="12.75">
      <c r="A23" t="s">
        <v>9</v>
      </c>
    </row>
    <row r="24" ht="14.25">
      <c r="A24" t="s">
        <v>11</v>
      </c>
    </row>
    <row r="25" ht="12.75">
      <c r="A25" t="s">
        <v>8</v>
      </c>
    </row>
  </sheetData>
  <sheetProtection password="EA38" sheet="1" objects="1" scenarios="1" selectLockedCells="1"/>
  <mergeCells count="1">
    <mergeCell ref="A6:B6"/>
  </mergeCells>
  <printOptions/>
  <pageMargins left="0.75" right="0.75" top="1" bottom="1" header="0.5" footer="0.5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Jones &amp; Sons Ltd - Timber Systems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Brown</dc:creator>
  <cp:keywords/>
  <dc:description/>
  <cp:lastModifiedBy>Daniel Barclay</cp:lastModifiedBy>
  <cp:lastPrinted>2007-06-27T09:53:54Z</cp:lastPrinted>
  <dcterms:created xsi:type="dcterms:W3CDTF">2007-01-11T11:50:00Z</dcterms:created>
  <dcterms:modified xsi:type="dcterms:W3CDTF">2016-04-27T11:22:27Z</dcterms:modified>
  <cp:category/>
  <cp:version/>
  <cp:contentType/>
  <cp:contentStatus/>
</cp:coreProperties>
</file>